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2016_17_1\13_excel\előadás\"/>
    </mc:Choice>
  </mc:AlternateContent>
  <bookViews>
    <workbookView xWindow="0" yWindow="0" windowWidth="20490" windowHeight="7155"/>
  </bookViews>
  <sheets>
    <sheet name="Munkaidő-beosztás" sheetId="1" r:id="rId1"/>
  </sheets>
  <definedNames>
    <definedName name="solver_adj" localSheetId="0" hidden="1">'Munkaidő-beosztás'!$D$2:$D$8</definedName>
    <definedName name="solver_cvg" localSheetId="0" hidden="1">0.0001</definedName>
    <definedName name="solver_drv" localSheetId="0" hidden="1">1</definedName>
    <definedName name="solver_eng" localSheetId="0" hidden="1">2</definedName>
    <definedName name="solver_est" localSheetId="0" hidden="1">1</definedName>
    <definedName name="solver_itr" localSheetId="0" hidden="1">2147483647</definedName>
    <definedName name="solver_lhs1" localSheetId="0" hidden="1">'Munkaidő-beosztás'!$D$2:$D$8</definedName>
    <definedName name="solver_lhs2" localSheetId="0" hidden="1">'Munkaidő-beosztás'!$E$11:$K$11</definedName>
    <definedName name="solver_mip" localSheetId="0" hidden="1">2147483647</definedName>
    <definedName name="solver_mni" localSheetId="0" hidden="1">30</definedName>
    <definedName name="solver_mrt" localSheetId="0" hidden="1">0.075</definedName>
    <definedName name="solver_msl" localSheetId="0" hidden="1">2</definedName>
    <definedName name="solver_neg" localSheetId="0" hidden="1">1</definedName>
    <definedName name="solver_nod" localSheetId="0" hidden="1">2147483647</definedName>
    <definedName name="solver_num" localSheetId="0" hidden="1">2</definedName>
    <definedName name="solver_nwt" localSheetId="0" hidden="1">1</definedName>
    <definedName name="solver_opt" localSheetId="0" hidden="1">'Munkaidő-beosztás'!$D$14</definedName>
    <definedName name="solver_pre" localSheetId="0" hidden="1">0.000001</definedName>
    <definedName name="solver_rbv" localSheetId="0" hidden="1">1</definedName>
    <definedName name="solver_rel1" localSheetId="0" hidden="1">4</definedName>
    <definedName name="solver_rel2" localSheetId="0" hidden="1">1</definedName>
    <definedName name="solver_rhs1" localSheetId="0" hidden="1">egész</definedName>
    <definedName name="solver_rhs2" localSheetId="0" hidden="1">'Munkaidő-beosztás'!$E$10:$K$10</definedName>
    <definedName name="solver_rlx" localSheetId="0" hidden="1">2</definedName>
    <definedName name="solver_rsd" localSheetId="0" hidden="1">0</definedName>
    <definedName name="solver_scl" localSheetId="0" hidden="1">1</definedName>
    <definedName name="solver_sho" localSheetId="0" hidden="1">2</definedName>
    <definedName name="solver_ssz" localSheetId="0" hidden="1">100</definedName>
    <definedName name="solver_tim" localSheetId="0" hidden="1">2147483647</definedName>
    <definedName name="solver_tol" localSheetId="0" hidden="1">0.01</definedName>
    <definedName name="solver_typ" localSheetId="0" hidden="1">2</definedName>
    <definedName name="solver_val" localSheetId="0" hidden="1">0</definedName>
    <definedName name="solver_ver" localSheetId="0" hidden="1">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0" i="1" l="1"/>
  <c r="E10" i="1"/>
  <c r="K10" i="1"/>
  <c r="J10" i="1"/>
  <c r="I10" i="1"/>
  <c r="H10" i="1"/>
  <c r="G10" i="1"/>
  <c r="F10" i="1"/>
  <c r="D14" i="1" l="1"/>
</calcChain>
</file>

<file path=xl/sharedStrings.xml><?xml version="1.0" encoding="utf-8"?>
<sst xmlns="http://schemas.openxmlformats.org/spreadsheetml/2006/main" count="28" uniqueCount="28">
  <si>
    <t>Munkarend</t>
  </si>
  <si>
    <t>Szabadnapok</t>
  </si>
  <si>
    <t>Dolgozók</t>
  </si>
  <si>
    <t>H</t>
  </si>
  <si>
    <t>K</t>
  </si>
  <si>
    <t>Sze</t>
  </si>
  <si>
    <t>Cs</t>
  </si>
  <si>
    <t>P</t>
  </si>
  <si>
    <t>Szo</t>
  </si>
  <si>
    <t>V</t>
  </si>
  <si>
    <t xml:space="preserve">  A</t>
  </si>
  <si>
    <t>hétfő, kedd</t>
  </si>
  <si>
    <t xml:space="preserve">  B</t>
  </si>
  <si>
    <t>kedd, szerda</t>
  </si>
  <si>
    <t xml:space="preserve">  C</t>
  </si>
  <si>
    <t>szerda, csütörtök</t>
  </si>
  <si>
    <t xml:space="preserve">  D</t>
  </si>
  <si>
    <t>csütörtök, péntek</t>
  </si>
  <si>
    <t xml:space="preserve">  E</t>
  </si>
  <si>
    <t>péntek, szombat</t>
  </si>
  <si>
    <t xml:space="preserve">  F</t>
  </si>
  <si>
    <t>szombat, vasárnap</t>
  </si>
  <si>
    <t xml:space="preserve">  G</t>
  </si>
  <si>
    <t>vasárnap, hétfő</t>
  </si>
  <si>
    <t>Beosztva összesen:</t>
  </si>
  <si>
    <t>Létszámigény összesen:</t>
  </si>
  <si>
    <t>Egy dolgozó napi bére:</t>
  </si>
  <si>
    <t>Heti bérköltség összesen: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</si>
</sst>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\ &quot;Ft&quot;"/>
  </numFmts>
  <fonts count="4" x14ac:knownFonts="1"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2" tint="-9.9978637043366805E-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3" fillId="2" borderId="0" applyNumberFormat="0" applyBorder="0" applyAlignment="0" applyProtection="0"/>
  </cellStyleXfs>
  <cellXfs count="11">
    <xf numFmtId="0" fontId="0" fillId="0" borderId="0" xfId="0"/>
    <xf numFmtId="0" fontId="3" fillId="2" borderId="0" xfId="1"/>
    <xf numFmtId="0" fontId="3" fillId="2" borderId="0" xfId="1" applyAlignment="1">
      <alignment horizontal="center"/>
    </xf>
    <xf numFmtId="0" fontId="0" fillId="0" borderId="0" xfId="0" applyAlignment="1">
      <alignment horizontal="center"/>
    </xf>
    <xf numFmtId="0" fontId="0" fillId="3" borderId="0" xfId="0" applyFill="1"/>
    <xf numFmtId="0" fontId="2" fillId="3" borderId="0" xfId="0" applyFont="1" applyFill="1" applyAlignment="1">
      <alignment horizontal="right"/>
    </xf>
    <xf numFmtId="0" fontId="0" fillId="3" borderId="0" xfId="0" applyFill="1" applyAlignment="1">
      <alignment horizontal="center"/>
    </xf>
    <xf numFmtId="0" fontId="0" fillId="0" borderId="0" xfId="0" applyAlignment="1">
      <alignment horizontal="right"/>
    </xf>
    <xf numFmtId="164" fontId="0" fillId="0" borderId="0" xfId="0" applyNumberFormat="1"/>
    <xf numFmtId="164" fontId="2" fillId="0" borderId="0" xfId="0" applyNumberFormat="1" applyFont="1"/>
    <xf numFmtId="0" fontId="1" fillId="0" borderId="0" xfId="0" applyFont="1" applyAlignment="1">
      <alignment horizontal="center"/>
    </xf>
  </cellXfs>
  <cellStyles count="2">
    <cellStyle name="1. jelölőszín" xfId="1" builtinId="29"/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85724</xdr:colOff>
      <xdr:row>10</xdr:row>
      <xdr:rowOff>114300</xdr:rowOff>
    </xdr:from>
    <xdr:to>
      <xdr:col>16</xdr:col>
      <xdr:colOff>142875</xdr:colOff>
      <xdr:row>16</xdr:row>
      <xdr:rowOff>38100</xdr:rowOff>
    </xdr:to>
    <xdr:sp macro="" textlink="">
      <xdr:nvSpPr>
        <xdr:cNvPr id="2" name="Ellipszis buborék 1"/>
        <xdr:cNvSpPr/>
      </xdr:nvSpPr>
      <xdr:spPr>
        <a:xfrm>
          <a:off x="4752974" y="2019300"/>
          <a:ext cx="3438526" cy="1066800"/>
        </a:xfrm>
        <a:prstGeom prst="wedgeEllipseCallout">
          <a:avLst>
            <a:gd name="adj1" fmla="val -100573"/>
            <a:gd name="adj2" fmla="val -66945"/>
          </a:avLst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hu-HU" sz="1100">
              <a:solidFill>
                <a:sysClr val="windowText" lastClr="000000"/>
              </a:solidFill>
            </a:rPr>
            <a:t>Szorzatösszeg fv használata:</a:t>
          </a:r>
        </a:p>
        <a:p>
          <a:pPr algn="l"/>
          <a:r>
            <a:rPr lang="hu-HU" sz="1100">
              <a:solidFill>
                <a:sysClr val="windowText" lastClr="000000"/>
              </a:solidFill>
            </a:rPr>
            <a:t>=SZORZATÖSSZEG($D$2:$D$8;E2:E8)</a:t>
          </a:r>
        </a:p>
        <a:p>
          <a:pPr algn="l"/>
          <a:r>
            <a:rPr lang="hu-HU" sz="1100">
              <a:solidFill>
                <a:sysClr val="windowText" lastClr="000000"/>
              </a:solidFill>
            </a:rPr>
            <a:t>majd jobbra másolás</a:t>
          </a:r>
        </a:p>
      </xdr:txBody>
    </xdr:sp>
    <xdr:clientData/>
  </xdr:twoCellAnchor>
  <xdr:twoCellAnchor>
    <xdr:from>
      <xdr:col>4</xdr:col>
      <xdr:colOff>133349</xdr:colOff>
      <xdr:row>12</xdr:row>
      <xdr:rowOff>95249</xdr:rowOff>
    </xdr:from>
    <xdr:to>
      <xdr:col>8</xdr:col>
      <xdr:colOff>190500</xdr:colOff>
      <xdr:row>15</xdr:row>
      <xdr:rowOff>85725</xdr:rowOff>
    </xdr:to>
    <xdr:sp macro="" textlink="">
      <xdr:nvSpPr>
        <xdr:cNvPr id="3" name="Ellipszis buborék 2"/>
        <xdr:cNvSpPr/>
      </xdr:nvSpPr>
      <xdr:spPr>
        <a:xfrm>
          <a:off x="2705099" y="2381249"/>
          <a:ext cx="1485901" cy="561976"/>
        </a:xfrm>
        <a:prstGeom prst="wedgeEllipseCallout">
          <a:avLst>
            <a:gd name="adj1" fmla="val -72099"/>
            <a:gd name="adj2" fmla="val -147172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hu-HU" sz="1100"/>
            <a:t>=SZUM(D2:D8)</a:t>
          </a:r>
        </a:p>
        <a:p>
          <a:pPr algn="l"/>
          <a:endParaRPr lang="hu-HU" sz="1100"/>
        </a:p>
      </xdr:txBody>
    </xdr:sp>
    <xdr:clientData/>
  </xdr:twoCellAnchor>
  <xdr:twoCellAnchor>
    <xdr:from>
      <xdr:col>3</xdr:col>
      <xdr:colOff>590549</xdr:colOff>
      <xdr:row>15</xdr:row>
      <xdr:rowOff>142874</xdr:rowOff>
    </xdr:from>
    <xdr:to>
      <xdr:col>9</xdr:col>
      <xdr:colOff>247651</xdr:colOff>
      <xdr:row>19</xdr:row>
      <xdr:rowOff>66675</xdr:rowOff>
    </xdr:to>
    <xdr:sp macro="" textlink="">
      <xdr:nvSpPr>
        <xdr:cNvPr id="5" name="Ellipszis buborék 4"/>
        <xdr:cNvSpPr/>
      </xdr:nvSpPr>
      <xdr:spPr>
        <a:xfrm>
          <a:off x="2524124" y="2809874"/>
          <a:ext cx="2057402" cy="685801"/>
        </a:xfrm>
        <a:prstGeom prst="wedgeEllipseCallout">
          <a:avLst>
            <a:gd name="adj1" fmla="val -67909"/>
            <a:gd name="adj2" fmla="val -109669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hu-HU" sz="1100"/>
            <a:t>Célfv:</a:t>
          </a:r>
          <a:r>
            <a:rPr lang="hu-HU" sz="1100" baseline="0"/>
            <a:t> </a:t>
          </a:r>
        </a:p>
        <a:p>
          <a:pPr algn="l"/>
          <a:r>
            <a:rPr lang="hu-HU" sz="1100"/>
            <a:t>=D13*SZUM(E10:K10)</a:t>
          </a:r>
        </a:p>
        <a:p>
          <a:pPr algn="l"/>
          <a:endParaRPr lang="hu-HU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4"/>
  <sheetViews>
    <sheetView tabSelected="1" workbookViewId="0">
      <selection activeCell="L6" sqref="L6"/>
    </sheetView>
  </sheetViews>
  <sheetFormatPr defaultRowHeight="15" x14ac:dyDescent="0.25"/>
  <cols>
    <col min="1" max="1" width="11.140625" bestFit="1" customWidth="1"/>
    <col min="2" max="2" width="8.7109375" customWidth="1"/>
    <col min="4" max="4" width="9.5703125" bestFit="1" customWidth="1"/>
    <col min="5" max="5" width="6.42578125" customWidth="1"/>
    <col min="6" max="11" width="5" customWidth="1"/>
  </cols>
  <sheetData>
    <row r="1" spans="1:11" x14ac:dyDescent="0.25">
      <c r="A1" s="1" t="s">
        <v>0</v>
      </c>
      <c r="B1" s="1" t="s">
        <v>1</v>
      </c>
      <c r="C1" s="1"/>
      <c r="D1" s="2" t="s">
        <v>2</v>
      </c>
      <c r="E1" s="2" t="s">
        <v>3</v>
      </c>
      <c r="F1" s="2" t="s">
        <v>4</v>
      </c>
      <c r="G1" s="2" t="s">
        <v>5</v>
      </c>
      <c r="H1" s="2" t="s">
        <v>6</v>
      </c>
      <c r="I1" s="2" t="s">
        <v>7</v>
      </c>
      <c r="J1" s="2" t="s">
        <v>8</v>
      </c>
      <c r="K1" s="2" t="s">
        <v>9</v>
      </c>
    </row>
    <row r="2" spans="1:11" x14ac:dyDescent="0.25">
      <c r="A2" t="s">
        <v>10</v>
      </c>
      <c r="B2" t="s">
        <v>11</v>
      </c>
      <c r="D2" s="10">
        <v>6</v>
      </c>
      <c r="E2" s="3">
        <v>0</v>
      </c>
      <c r="F2" s="3">
        <v>0</v>
      </c>
      <c r="G2" s="3">
        <v>1</v>
      </c>
      <c r="H2" s="3">
        <v>1</v>
      </c>
      <c r="I2" s="3">
        <v>1</v>
      </c>
      <c r="J2" s="3">
        <v>1</v>
      </c>
      <c r="K2" s="3">
        <v>1</v>
      </c>
    </row>
    <row r="3" spans="1:11" x14ac:dyDescent="0.25">
      <c r="A3" t="s">
        <v>12</v>
      </c>
      <c r="B3" t="s">
        <v>13</v>
      </c>
      <c r="D3" s="10">
        <v>6</v>
      </c>
      <c r="E3" s="3">
        <v>1</v>
      </c>
      <c r="F3" s="3">
        <v>0</v>
      </c>
      <c r="G3" s="3">
        <v>0</v>
      </c>
      <c r="H3" s="3">
        <v>1</v>
      </c>
      <c r="I3" s="3">
        <v>1</v>
      </c>
      <c r="J3" s="3">
        <v>1</v>
      </c>
      <c r="K3" s="3">
        <v>1</v>
      </c>
    </row>
    <row r="4" spans="1:11" x14ac:dyDescent="0.25">
      <c r="A4" t="s">
        <v>14</v>
      </c>
      <c r="B4" t="s">
        <v>15</v>
      </c>
      <c r="D4" s="10">
        <v>3</v>
      </c>
      <c r="E4" s="3">
        <v>1</v>
      </c>
      <c r="F4" s="3">
        <v>1</v>
      </c>
      <c r="G4" s="3">
        <v>0</v>
      </c>
      <c r="H4" s="3">
        <v>0</v>
      </c>
      <c r="I4" s="3">
        <v>1</v>
      </c>
      <c r="J4" s="3">
        <v>1</v>
      </c>
      <c r="K4" s="3">
        <v>1</v>
      </c>
    </row>
    <row r="5" spans="1:11" x14ac:dyDescent="0.25">
      <c r="A5" t="s">
        <v>16</v>
      </c>
      <c r="B5" t="s">
        <v>17</v>
      </c>
      <c r="D5" s="10">
        <v>7</v>
      </c>
      <c r="E5" s="3">
        <v>1</v>
      </c>
      <c r="F5" s="3">
        <v>1</v>
      </c>
      <c r="G5" s="3">
        <v>1</v>
      </c>
      <c r="H5" s="3">
        <v>0</v>
      </c>
      <c r="I5" s="3">
        <v>0</v>
      </c>
      <c r="J5" s="3">
        <v>1</v>
      </c>
      <c r="K5" s="3">
        <v>1</v>
      </c>
    </row>
    <row r="6" spans="1:11" x14ac:dyDescent="0.25">
      <c r="A6" t="s">
        <v>18</v>
      </c>
      <c r="B6" t="s">
        <v>19</v>
      </c>
      <c r="D6" s="10">
        <v>0</v>
      </c>
      <c r="E6" s="3">
        <v>1</v>
      </c>
      <c r="F6" s="3">
        <v>1</v>
      </c>
      <c r="G6" s="3">
        <v>1</v>
      </c>
      <c r="H6" s="3">
        <v>1</v>
      </c>
      <c r="I6" s="3">
        <v>0</v>
      </c>
      <c r="J6" s="3">
        <v>0</v>
      </c>
      <c r="K6" s="3">
        <v>1</v>
      </c>
    </row>
    <row r="7" spans="1:11" x14ac:dyDescent="0.25">
      <c r="A7" t="s">
        <v>20</v>
      </c>
      <c r="B7" t="s">
        <v>21</v>
      </c>
      <c r="D7" s="10">
        <v>1</v>
      </c>
      <c r="E7" s="3">
        <v>1</v>
      </c>
      <c r="F7" s="3">
        <v>1</v>
      </c>
      <c r="G7" s="3">
        <v>1</v>
      </c>
      <c r="H7" s="3">
        <v>1</v>
      </c>
      <c r="I7" s="3">
        <v>1</v>
      </c>
      <c r="J7" s="3">
        <v>0</v>
      </c>
      <c r="K7" s="3">
        <v>0</v>
      </c>
    </row>
    <row r="8" spans="1:11" x14ac:dyDescent="0.25">
      <c r="A8" t="s">
        <v>22</v>
      </c>
      <c r="B8" t="s">
        <v>23</v>
      </c>
      <c r="D8" s="10">
        <v>2</v>
      </c>
      <c r="E8" s="3">
        <v>0</v>
      </c>
      <c r="F8" s="3">
        <v>1</v>
      </c>
      <c r="G8" s="3">
        <v>1</v>
      </c>
      <c r="H8" s="3">
        <v>1</v>
      </c>
      <c r="I8" s="3">
        <v>1</v>
      </c>
      <c r="J8" s="3">
        <v>1</v>
      </c>
      <c r="K8" s="3">
        <v>0</v>
      </c>
    </row>
    <row r="10" spans="1:11" x14ac:dyDescent="0.25">
      <c r="A10" s="4"/>
      <c r="B10" s="4"/>
      <c r="C10" s="5" t="s">
        <v>24</v>
      </c>
      <c r="D10" s="6">
        <f>SUM(D2:D8)</f>
        <v>25</v>
      </c>
      <c r="E10" s="4">
        <f>SUMPRODUCT($D$2:$D$8,E2:E8)</f>
        <v>17</v>
      </c>
      <c r="F10" s="4">
        <f t="shared" ref="F10:K10" si="0">SUMPRODUCT($D$2:$D$8,F2:F8)</f>
        <v>13</v>
      </c>
      <c r="G10" s="4">
        <f t="shared" si="0"/>
        <v>16</v>
      </c>
      <c r="H10" s="4">
        <f t="shared" si="0"/>
        <v>15</v>
      </c>
      <c r="I10" s="4">
        <f t="shared" si="0"/>
        <v>18</v>
      </c>
      <c r="J10" s="4">
        <f t="shared" si="0"/>
        <v>24</v>
      </c>
      <c r="K10" s="4">
        <f t="shared" si="0"/>
        <v>22</v>
      </c>
    </row>
    <row r="11" spans="1:11" x14ac:dyDescent="0.25">
      <c r="A11" s="4"/>
      <c r="B11" s="4"/>
      <c r="C11" s="5" t="s">
        <v>25</v>
      </c>
      <c r="D11" s="4"/>
      <c r="E11" s="4">
        <v>17</v>
      </c>
      <c r="F11" s="4">
        <v>13</v>
      </c>
      <c r="G11" s="4">
        <v>16</v>
      </c>
      <c r="H11" s="4">
        <v>15</v>
      </c>
      <c r="I11" s="4">
        <v>18</v>
      </c>
      <c r="J11" s="4">
        <v>24</v>
      </c>
      <c r="K11" s="4">
        <v>22</v>
      </c>
    </row>
    <row r="13" spans="1:11" x14ac:dyDescent="0.25">
      <c r="C13" s="7" t="s">
        <v>26</v>
      </c>
      <c r="D13" s="8">
        <v>800</v>
      </c>
    </row>
    <row r="14" spans="1:11" x14ac:dyDescent="0.25">
      <c r="C14" s="7" t="s">
        <v>27</v>
      </c>
      <c r="D14" s="9">
        <f>D13*SUM(E10:K10)</f>
        <v>100000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Munkaidő-beosztás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Melinda</dc:creator>
  <cp:lastModifiedBy>Melinda</cp:lastModifiedBy>
  <dcterms:created xsi:type="dcterms:W3CDTF">2016-11-28T12:42:20Z</dcterms:created>
  <dcterms:modified xsi:type="dcterms:W3CDTF">2016-11-28T12:57:53Z</dcterms:modified>
</cp:coreProperties>
</file>