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FO\2013-14 02\_2\excel 2\"/>
    </mc:Choice>
  </mc:AlternateContent>
  <bookViews>
    <workbookView xWindow="-15" yWindow="105" windowWidth="12000" windowHeight="10035"/>
  </bookViews>
  <sheets>
    <sheet name="Növény" sheetId="4" r:id="rId1"/>
    <sheet name="Gerenda" sheetId="5" r:id="rId2"/>
    <sheet name="Vizsga" sheetId="9" r:id="rId3"/>
    <sheet name="Egyenlet" sheetId="10" r:id="rId4"/>
  </sheets>
  <definedNames>
    <definedName name="solver_cvg" localSheetId="3" hidden="1">0.0001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drv" localSheetId="3" hidden="1">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eng" localSheetId="3" hidden="1">1</definedName>
    <definedName name="solver_eng" localSheetId="1" hidden="1">1</definedName>
    <definedName name="solver_eng" localSheetId="0" hidden="1">1</definedName>
    <definedName name="solver_eng" localSheetId="2" hidden="1">1</definedName>
    <definedName name="solver_est" localSheetId="3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itr" localSheetId="3" hidden="1">2147483647</definedName>
    <definedName name="solver_itr" localSheetId="1" hidden="1">2147483647</definedName>
    <definedName name="solver_itr" localSheetId="0" hidden="1">2147483647</definedName>
    <definedName name="solver_itr" localSheetId="2" hidden="1">2147483647</definedName>
    <definedName name="solver_lhs1" localSheetId="3" hidden="1">Egyenlet!$H$18:$H$21</definedName>
    <definedName name="solver_lhs1" localSheetId="1" hidden="1">Gerenda!$F$4:$F$6</definedName>
    <definedName name="solver_lhs1" localSheetId="0" hidden="1">Növény!$C$11:$G$11</definedName>
    <definedName name="solver_lhs1" localSheetId="2" hidden="1">Vizsga!$B$2:$B$8</definedName>
    <definedName name="solver_lhs2" localSheetId="1" hidden="1">Gerenda!$F$4:$F$6</definedName>
    <definedName name="solver_lhs2" localSheetId="0" hidden="1">Növény!$I$5:$I$9</definedName>
    <definedName name="solver_lhs2" localSheetId="2" hidden="1">Vizsga!$C$9</definedName>
    <definedName name="solver_lhs3" localSheetId="1" hidden="1">Gerenda!$F$7</definedName>
    <definedName name="solver_lhs3" localSheetId="0" hidden="1">Növény!#REF!</definedName>
    <definedName name="solver_lhs3" localSheetId="2" hidden="1">Vizsga!$E$9</definedName>
    <definedName name="solver_lhs4" localSheetId="1" hidden="1">Gerenda!$F$9</definedName>
    <definedName name="solver_mip" localSheetId="3" hidden="1">2147483647</definedName>
    <definedName name="solver_mip" localSheetId="1" hidden="1">2147483647</definedName>
    <definedName name="solver_mip" localSheetId="0" hidden="1">2147483647</definedName>
    <definedName name="solver_mip" localSheetId="2" hidden="1">2147483647</definedName>
    <definedName name="solver_mni" localSheetId="3" hidden="1">30</definedName>
    <definedName name="solver_mni" localSheetId="1" hidden="1">30</definedName>
    <definedName name="solver_mni" localSheetId="0" hidden="1">30</definedName>
    <definedName name="solver_mni" localSheetId="2" hidden="1">30</definedName>
    <definedName name="solver_mrt" localSheetId="3" hidden="1">0.075</definedName>
    <definedName name="solver_mrt" localSheetId="1" hidden="1">0.075</definedName>
    <definedName name="solver_mrt" localSheetId="0" hidden="1">0.075</definedName>
    <definedName name="solver_mrt" localSheetId="2" hidden="1">0.075</definedName>
    <definedName name="solver_msl" localSheetId="3" hidden="1">2</definedName>
    <definedName name="solver_msl" localSheetId="1" hidden="1">2</definedName>
    <definedName name="solver_msl" localSheetId="0" hidden="1">2</definedName>
    <definedName name="solver_msl" localSheetId="2" hidden="1">2</definedName>
    <definedName name="solver_neg" localSheetId="3" hidden="1">1</definedName>
    <definedName name="solver_neg" localSheetId="1" hidden="1">1</definedName>
    <definedName name="solver_neg" localSheetId="0" hidden="1">1</definedName>
    <definedName name="solver_neg" localSheetId="2" hidden="1">1</definedName>
    <definedName name="solver_nod" localSheetId="3" hidden="1">2147483647</definedName>
    <definedName name="solver_nod" localSheetId="1" hidden="1">2147483647</definedName>
    <definedName name="solver_nod" localSheetId="0" hidden="1">2147483647</definedName>
    <definedName name="solver_nod" localSheetId="2" hidden="1">2147483647</definedName>
    <definedName name="solver_num" localSheetId="3" hidden="1">0</definedName>
    <definedName name="solver_num" localSheetId="1" hidden="1">0</definedName>
    <definedName name="solver_num" localSheetId="0" hidden="1">0</definedName>
    <definedName name="solver_num" localSheetId="2" hidden="1">0</definedName>
    <definedName name="solver_nwt" localSheetId="3" hidden="1">1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pre" localSheetId="3" hidden="1">0.000000000000001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rbv" localSheetId="3" hidden="1">1</definedName>
    <definedName name="solver_rbv" localSheetId="1" hidden="1">1</definedName>
    <definedName name="solver_rbv" localSheetId="0" hidden="1">1</definedName>
    <definedName name="solver_rbv" localSheetId="2" hidden="1">1</definedName>
    <definedName name="solver_rel1" localSheetId="3" hidden="1">2</definedName>
    <definedName name="solver_rel1" localSheetId="1" hidden="1">4</definedName>
    <definedName name="solver_rel1" localSheetId="0" hidden="1">3</definedName>
    <definedName name="solver_rel1" localSheetId="2" hidden="1">5</definedName>
    <definedName name="solver_rel2" localSheetId="1" hidden="1">3</definedName>
    <definedName name="solver_rel2" localSheetId="0" hidden="1">1</definedName>
    <definedName name="solver_rel2" localSheetId="2" hidden="1">1</definedName>
    <definedName name="solver_rel3" localSheetId="1" hidden="1">2</definedName>
    <definedName name="solver_rel3" localSheetId="0" hidden="1">1</definedName>
    <definedName name="solver_rel3" localSheetId="2" hidden="1">1</definedName>
    <definedName name="solver_rel4" localSheetId="1" hidden="1">1</definedName>
    <definedName name="solver_rhs1" localSheetId="3" hidden="1">Egyenlet!$F$2:$F$5</definedName>
    <definedName name="solver_rhs1" localSheetId="1" hidden="1">egész</definedName>
    <definedName name="solver_rhs1" localSheetId="0" hidden="1">0</definedName>
    <definedName name="solver_rhs1" localSheetId="2" hidden="1">bináris</definedName>
    <definedName name="solver_rhs2" localSheetId="1" hidden="1">0</definedName>
    <definedName name="solver_rhs2" localSheetId="0" hidden="1">Növény!$H$5:$H$9</definedName>
    <definedName name="solver_rhs2" localSheetId="2" hidden="1">Vizsga!$C$11</definedName>
    <definedName name="solver_rhs3" localSheetId="1" hidden="1">Gerenda!$H$7</definedName>
    <definedName name="solver_rhs3" localSheetId="0" hidden="1">Növény!#REF!</definedName>
    <definedName name="solver_rhs3" localSheetId="2" hidden="1">Vizsga!$E$11</definedName>
    <definedName name="solver_rhs4" localSheetId="1" hidden="1">Gerenda!$H$9</definedName>
    <definedName name="solver_rlx" localSheetId="3" hidden="1">2</definedName>
    <definedName name="solver_rlx" localSheetId="1" hidden="1">2</definedName>
    <definedName name="solver_rlx" localSheetId="0" hidden="1">2</definedName>
    <definedName name="solver_rlx" localSheetId="2" hidden="1">2</definedName>
    <definedName name="solver_rsd" localSheetId="3" hidden="1">0</definedName>
    <definedName name="solver_rsd" localSheetId="1" hidden="1">0</definedName>
    <definedName name="solver_rsd" localSheetId="0" hidden="1">0</definedName>
    <definedName name="solver_rsd" localSheetId="2" hidden="1">0</definedName>
    <definedName name="solver_scl" localSheetId="3" hidden="1">1</definedName>
    <definedName name="solver_scl" localSheetId="1" hidden="1">1</definedName>
    <definedName name="solver_scl" localSheetId="0" hidden="1">1</definedName>
    <definedName name="solver_scl" localSheetId="2" hidden="1">1</definedName>
    <definedName name="solver_sho" localSheetId="3" hidden="1">2</definedName>
    <definedName name="solver_sho" localSheetId="1" hidden="1">2</definedName>
    <definedName name="solver_sho" localSheetId="0" hidden="1">2</definedName>
    <definedName name="solver_sho" localSheetId="2" hidden="1">2</definedName>
    <definedName name="solver_ssz" localSheetId="3" hidden="1">100</definedName>
    <definedName name="solver_ssz" localSheetId="1" hidden="1">100</definedName>
    <definedName name="solver_ssz" localSheetId="0" hidden="1">100</definedName>
    <definedName name="solver_ssz" localSheetId="2" hidden="1">100</definedName>
    <definedName name="solver_tim" localSheetId="3" hidden="1">2147483647</definedName>
    <definedName name="solver_tim" localSheetId="1" hidden="1">2147483647</definedName>
    <definedName name="solver_tim" localSheetId="0" hidden="1">2147483647</definedName>
    <definedName name="solver_tim" localSheetId="2" hidden="1">2147483647</definedName>
    <definedName name="solver_tol" localSheetId="3" hidden="1">0.01</definedName>
    <definedName name="solver_tol" localSheetId="1" hidden="1">0.01</definedName>
    <definedName name="solver_tol" localSheetId="0" hidden="1">0.01</definedName>
    <definedName name="solver_tol" localSheetId="2" hidden="1">0.01</definedName>
    <definedName name="solver_typ" localSheetId="3" hidden="1">1</definedName>
    <definedName name="solver_typ" localSheetId="1" hidden="1">1</definedName>
    <definedName name="solver_typ" localSheetId="0" hidden="1">1</definedName>
    <definedName name="solver_typ" localSheetId="2" hidden="1">1</definedName>
    <definedName name="solver_val" localSheetId="3" hidden="1">0</definedName>
    <definedName name="solver_val" localSheetId="1" hidden="1">0</definedName>
    <definedName name="solver_val" localSheetId="0" hidden="1">0</definedName>
    <definedName name="solver_val" localSheetId="2" hidden="1">0</definedName>
    <definedName name="solver_ver" localSheetId="3" hidden="1">3</definedName>
    <definedName name="solver_ver" localSheetId="1" hidden="1">3</definedName>
    <definedName name="solver_ver" localSheetId="0" hidden="1">3</definedName>
    <definedName name="solver_ver" localSheetId="2" hidden="1">3</definedName>
  </definedNames>
  <calcPr calcId="152511"/>
</workbook>
</file>

<file path=xl/calcChain.xml><?xml version="1.0" encoding="utf-8"?>
<calcChain xmlns="http://schemas.openxmlformats.org/spreadsheetml/2006/main">
  <c r="C9" i="5" l="1"/>
  <c r="D9" i="5"/>
  <c r="F9" i="5" l="1"/>
</calcChain>
</file>

<file path=xl/sharedStrings.xml><?xml version="1.0" encoding="utf-8"?>
<sst xmlns="http://schemas.openxmlformats.org/spreadsheetml/2006/main" count="98" uniqueCount="94">
  <si>
    <t>A</t>
  </si>
  <si>
    <t>Anyagok</t>
  </si>
  <si>
    <t>Növényvédő szerek</t>
  </si>
  <si>
    <t>Felhasználható/korlátozás</t>
  </si>
  <si>
    <t>Felhasznált 
/tényleges</t>
  </si>
  <si>
    <t>BCM</t>
  </si>
  <si>
    <t>FSOWP</t>
  </si>
  <si>
    <t>CHF</t>
  </si>
  <si>
    <t>F25EC</t>
  </si>
  <si>
    <t>FX</t>
  </si>
  <si>
    <t>B</t>
  </si>
  <si>
    <t>C</t>
  </si>
  <si>
    <t>D</t>
  </si>
  <si>
    <t>időnorma</t>
  </si>
  <si>
    <t>nyereség</t>
  </si>
  <si>
    <t>Gépkapacitás</t>
  </si>
  <si>
    <t xml:space="preserve"> max.</t>
  </si>
  <si>
    <t>Gyártás</t>
  </si>
  <si>
    <t>Célfüggvény:</t>
  </si>
  <si>
    <r>
      <t>500x</t>
    </r>
    <r>
      <rPr>
        <vertAlign val="subscript"/>
        <sz val="12"/>
        <rFont val="TimesNewRomanPSMT"/>
      </rPr>
      <t>1</t>
    </r>
  </si>
  <si>
    <r>
      <t>≤</t>
    </r>
    <r>
      <rPr>
        <sz val="12"/>
        <rFont val="TimesNewRomanPSMT"/>
      </rPr>
      <t>65000</t>
    </r>
  </si>
  <si>
    <r>
      <t>50x</t>
    </r>
    <r>
      <rPr>
        <vertAlign val="subscript"/>
        <sz val="12"/>
        <rFont val="TimesNewRomanPSMT"/>
      </rPr>
      <t>3</t>
    </r>
    <r>
      <rPr>
        <sz val="12"/>
        <rFont val="TimesNewRomanPSMT"/>
      </rPr>
      <t>+</t>
    </r>
  </si>
  <si>
    <r>
      <t>500x</t>
    </r>
    <r>
      <rPr>
        <vertAlign val="subscript"/>
        <sz val="12"/>
        <rFont val="TimesNewRomanPSMT"/>
      </rPr>
      <t>4</t>
    </r>
    <r>
      <rPr>
        <sz val="12"/>
        <rFont val="TimesNewRomanPSMT"/>
      </rPr>
      <t>+</t>
    </r>
  </si>
  <si>
    <r>
      <t>500x</t>
    </r>
    <r>
      <rPr>
        <vertAlign val="subscript"/>
        <sz val="12"/>
        <rFont val="TimesNewRomanPSMT"/>
      </rPr>
      <t>5</t>
    </r>
  </si>
  <si>
    <t>≤60000</t>
  </si>
  <si>
    <r>
      <t>50</t>
    </r>
    <r>
      <rPr>
        <sz val="12"/>
        <rFont val="TimesNewRomanPSMT"/>
      </rPr>
      <t xml:space="preserve"> x</t>
    </r>
    <r>
      <rPr>
        <vertAlign val="subscript"/>
        <sz val="12"/>
        <rFont val="TimesNewRomanPSMT"/>
      </rPr>
      <t>1</t>
    </r>
    <r>
      <rPr>
        <sz val="12"/>
        <rFont val="Times New Roman"/>
        <family val="1"/>
        <charset val="238"/>
      </rPr>
      <t>+</t>
    </r>
  </si>
  <si>
    <r>
      <t>25x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+</t>
    </r>
  </si>
  <si>
    <r>
      <t>50x</t>
    </r>
    <r>
      <rPr>
        <vertAlign val="subscript"/>
        <sz val="12"/>
        <rFont val="TimesNewRomanPSMT"/>
      </rPr>
      <t>4</t>
    </r>
  </si>
  <si>
    <t>≤12000</t>
  </si>
  <si>
    <r>
      <t>5x</t>
    </r>
    <r>
      <rPr>
        <vertAlign val="subscript"/>
        <sz val="12"/>
        <rFont val="TimesNewRomanPSMT"/>
      </rPr>
      <t>3</t>
    </r>
    <r>
      <rPr>
        <sz val="12"/>
        <rFont val="Times New Roman"/>
        <family val="1"/>
        <charset val="238"/>
      </rPr>
      <t>+</t>
    </r>
  </si>
  <si>
    <t>≤6000</t>
  </si>
  <si>
    <r>
      <t>2,5x</t>
    </r>
    <r>
      <rPr>
        <vertAlign val="subscript"/>
        <sz val="12"/>
        <rFont val="TimesNewRomanPSMT"/>
      </rPr>
      <t>1</t>
    </r>
    <r>
      <rPr>
        <sz val="12"/>
        <rFont val="Times New Roman"/>
        <family val="1"/>
        <charset val="238"/>
      </rPr>
      <t>+</t>
    </r>
  </si>
  <si>
    <r>
      <t>1,5x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+</t>
    </r>
  </si>
  <si>
    <r>
      <t>3x</t>
    </r>
    <r>
      <rPr>
        <vertAlign val="subscript"/>
        <sz val="12"/>
        <rFont val="TimesNewRomanPSMT"/>
      </rPr>
      <t>3</t>
    </r>
    <r>
      <rPr>
        <sz val="12"/>
        <rFont val="Times New Roman"/>
        <family val="1"/>
        <charset val="238"/>
      </rPr>
      <t>+</t>
    </r>
  </si>
  <si>
    <r>
      <t>4x</t>
    </r>
    <r>
      <rPr>
        <vertAlign val="subscript"/>
        <sz val="12"/>
        <rFont val="TimesNewRomanPSMT"/>
      </rPr>
      <t>4</t>
    </r>
    <r>
      <rPr>
        <sz val="12"/>
        <rFont val="Times New Roman"/>
        <family val="1"/>
        <charset val="238"/>
      </rPr>
      <t>+</t>
    </r>
  </si>
  <si>
    <r>
      <t>4x</t>
    </r>
    <r>
      <rPr>
        <vertAlign val="subscript"/>
        <sz val="12"/>
        <rFont val="TimesNewRomanPSMT"/>
      </rPr>
      <t>5</t>
    </r>
  </si>
  <si>
    <t>≤1000</t>
  </si>
  <si>
    <r>
      <t>x</t>
    </r>
    <r>
      <rPr>
        <vertAlign val="subscript"/>
        <sz val="12"/>
        <rFont val="TimesNewRomanPSMT"/>
      </rPr>
      <t>1</t>
    </r>
    <r>
      <rPr>
        <sz val="12"/>
        <rFont val="Times New Roman"/>
        <family val="1"/>
        <charset val="238"/>
      </rPr>
      <t>,</t>
    </r>
  </si>
  <si>
    <r>
      <t>x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,</t>
    </r>
  </si>
  <si>
    <r>
      <t>x</t>
    </r>
    <r>
      <rPr>
        <vertAlign val="subscript"/>
        <sz val="12"/>
        <rFont val="TimesNewRomanPSMT"/>
      </rPr>
      <t>3</t>
    </r>
    <r>
      <rPr>
        <sz val="12"/>
        <rFont val="Times New Roman"/>
        <family val="1"/>
        <charset val="238"/>
      </rPr>
      <t>,</t>
    </r>
  </si>
  <si>
    <r>
      <t>x</t>
    </r>
    <r>
      <rPr>
        <vertAlign val="subscript"/>
        <sz val="12"/>
        <rFont val="TimesNewRomanPSMT"/>
      </rPr>
      <t>4</t>
    </r>
    <r>
      <rPr>
        <sz val="12"/>
        <rFont val="Times New Roman"/>
        <family val="1"/>
        <charset val="238"/>
      </rPr>
      <t>,</t>
    </r>
  </si>
  <si>
    <r>
      <t>x</t>
    </r>
    <r>
      <rPr>
        <vertAlign val="subscript"/>
        <sz val="12"/>
        <rFont val="TimesNewRomanPSMT"/>
      </rPr>
      <t>5</t>
    </r>
    <r>
      <rPr>
        <sz val="12"/>
        <rFont val="Times New Roman"/>
        <family val="1"/>
        <charset val="238"/>
      </rPr>
      <t xml:space="preserve"> </t>
    </r>
  </si>
  <si>
    <t>≥0</t>
  </si>
  <si>
    <t>A feladat matematikai modellje:</t>
  </si>
  <si>
    <r>
      <t>6000x</t>
    </r>
    <r>
      <rPr>
        <vertAlign val="subscript"/>
        <sz val="12"/>
        <rFont val="TimesNewRomanPSMT"/>
      </rPr>
      <t>1</t>
    </r>
    <r>
      <rPr>
        <sz val="12"/>
        <rFont val="TimesNewRomanPSMT"/>
      </rPr>
      <t>+</t>
    </r>
  </si>
  <si>
    <r>
      <t>2000x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NewRomanPSMT"/>
      </rPr>
      <t>+</t>
    </r>
  </si>
  <si>
    <r>
      <t>2500x</t>
    </r>
    <r>
      <rPr>
        <vertAlign val="subscript"/>
        <sz val="12"/>
        <rFont val="TimesNewRomanPSMT"/>
      </rPr>
      <t>3</t>
    </r>
    <r>
      <rPr>
        <sz val="12"/>
        <rFont val="TimesNewRomanPSMT"/>
      </rPr>
      <t>+</t>
    </r>
  </si>
  <si>
    <r>
      <t>4000x</t>
    </r>
    <r>
      <rPr>
        <vertAlign val="subscript"/>
        <sz val="12"/>
        <rFont val="TimesNewRomanPSMT"/>
      </rPr>
      <t>4</t>
    </r>
    <r>
      <rPr>
        <sz val="12"/>
        <rFont val="TimesNewRomanPSMT"/>
      </rPr>
      <t>+</t>
    </r>
  </si>
  <si>
    <r>
      <t>3500x</t>
    </r>
    <r>
      <rPr>
        <vertAlign val="subscript"/>
        <sz val="12"/>
        <rFont val="TimesNewRomanPSMT"/>
      </rPr>
      <t>5</t>
    </r>
  </si>
  <si>
    <r>
      <t>→</t>
    </r>
    <r>
      <rPr>
        <sz val="12"/>
        <rFont val="TimesNewRomanPSMT"/>
      </rPr>
      <t>max</t>
    </r>
  </si>
  <si>
    <t>A gyártás sorába a termelési adatok x oszlopvektoronának transzponáltja kerül (induláskor legyen mind 1)</t>
  </si>
  <si>
    <t>Gerenda hossza</t>
  </si>
  <si>
    <t>hulladék</t>
  </si>
  <si>
    <t>alkalmazás
száma</t>
  </si>
  <si>
    <t>2,5 m</t>
  </si>
  <si>
    <t>1,5 m</t>
  </si>
  <si>
    <t>feltételek</t>
  </si>
  <si>
    <t>=</t>
  </si>
  <si>
    <t>feltétel:</t>
  </si>
  <si>
    <t>&lt;=</t>
  </si>
  <si>
    <t>felvágott gerendák száma</t>
  </si>
  <si>
    <t>összhulladék [méter]</t>
  </si>
  <si>
    <t>Vigyázat!</t>
  </si>
  <si>
    <r>
      <t>$C$11:$G$11 = egész érték</t>
    </r>
    <r>
      <rPr>
        <sz val="10"/>
        <rFont val="Arial"/>
        <family val="2"/>
        <charset val="238"/>
      </rPr>
      <t xml:space="preserve"> korlátozó feltétel bevitele a Solverbe:</t>
    </r>
  </si>
  <si>
    <r>
      <t>$C$11:$G$11  int  egész</t>
    </r>
    <r>
      <rPr>
        <sz val="10"/>
        <rFont val="Arial"/>
        <family val="2"/>
        <charset val="238"/>
      </rPr>
      <t xml:space="preserve">  módon történik</t>
    </r>
  </si>
  <si>
    <t>Projekt</t>
  </si>
  <si>
    <t>Változó</t>
  </si>
  <si>
    <t>Erőforrás igény (óra)</t>
  </si>
  <si>
    <t>Haszon (kreditpont)</t>
  </si>
  <si>
    <t>Matek</t>
  </si>
  <si>
    <t>Angol</t>
  </si>
  <si>
    <t>Infó</t>
  </si>
  <si>
    <t>Közgáz</t>
  </si>
  <si>
    <t>Opkut</t>
  </si>
  <si>
    <t>Német</t>
  </si>
  <si>
    <t>Tesi</t>
  </si>
  <si>
    <t>Összesen:</t>
  </si>
  <si>
    <r>
      <t>50x</t>
    </r>
    <r>
      <rPr>
        <vertAlign val="subscript"/>
        <sz val="12"/>
        <rFont val="TimesNewRomanPSMT"/>
      </rPr>
      <t>4</t>
    </r>
    <r>
      <rPr>
        <sz val="12"/>
        <rFont val="Times New Roman"/>
        <family val="1"/>
        <charset val="238"/>
      </rPr>
      <t>+</t>
    </r>
  </si>
  <si>
    <r>
      <t>50x</t>
    </r>
    <r>
      <rPr>
        <vertAlign val="subscript"/>
        <sz val="12"/>
        <rFont val="TimesNewRomanPSMT"/>
      </rPr>
      <t>5</t>
    </r>
  </si>
  <si>
    <t>1. módszer</t>
  </si>
  <si>
    <t>2. módszer</t>
  </si>
  <si>
    <t>3. módszer</t>
  </si>
  <si>
    <r>
      <t xml:space="preserve">Az </t>
    </r>
    <r>
      <rPr>
        <b/>
        <sz val="10"/>
        <rFont val="Arial"/>
        <family val="2"/>
        <charset val="238"/>
      </rPr>
      <t>összesen</t>
    </r>
    <r>
      <rPr>
        <sz val="10"/>
        <rFont val="Arial"/>
        <family val="2"/>
        <charset val="238"/>
      </rPr>
      <t xml:space="preserve"> sor értékei szorzatösszeg függvénnyel is számíthatók (mátrixszorzás helyett)</t>
    </r>
  </si>
  <si>
    <t>Ay-b</t>
  </si>
  <si>
    <t>Ay:</t>
  </si>
  <si>
    <t>y:</t>
  </si>
  <si>
    <t>Megoldás Solverrel</t>
  </si>
  <si>
    <t>Ax-b</t>
  </si>
  <si>
    <t>Ax:</t>
  </si>
  <si>
    <t>inverz A:</t>
  </si>
  <si>
    <t>Megoldás inverz mátrixszal</t>
  </si>
  <si>
    <t>det A:</t>
  </si>
  <si>
    <t>b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</si>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</sst>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TimesNewRomanPSMT"/>
    </font>
    <font>
      <vertAlign val="subscript"/>
      <sz val="12"/>
      <name val="TimesNewRomanPSMT"/>
    </font>
    <font>
      <sz val="12"/>
      <name val="Times New Roman"/>
      <family val="1"/>
      <charset val="238"/>
    </font>
    <font>
      <vertAlign val="subscript"/>
      <sz val="12"/>
      <name val="Times New Roman"/>
      <family val="1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0"/>
      <color theme="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3"/>
      </bottom>
      <diagonal/>
    </border>
  </borders>
  <cellStyleXfs count="4">
    <xf numFmtId="0" fontId="0" fillId="0" borderId="0"/>
    <xf numFmtId="0" fontId="2" fillId="0" borderId="0"/>
    <xf numFmtId="0" fontId="12" fillId="0" borderId="35" applyNumberFormat="0" applyFill="0" applyAlignment="0" applyProtection="0"/>
    <xf numFmtId="0" fontId="1" fillId="0" borderId="0"/>
  </cellStyleXfs>
  <cellXfs count="99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/>
    <xf numFmtId="0" fontId="0" fillId="2" borderId="6" xfId="0" applyFill="1" applyBorder="1"/>
    <xf numFmtId="0" fontId="0" fillId="0" borderId="6" xfId="0" applyBorder="1"/>
    <xf numFmtId="0" fontId="0" fillId="0" borderId="13" xfId="0" applyBorder="1"/>
    <xf numFmtId="0" fontId="0" fillId="0" borderId="14" xfId="0" applyBorder="1"/>
    <xf numFmtId="0" fontId="0" fillId="0" borderId="18" xfId="0" applyBorder="1"/>
    <xf numFmtId="0" fontId="0" fillId="0" borderId="9" xfId="0" applyBorder="1"/>
    <xf numFmtId="0" fontId="0" fillId="0" borderId="10" xfId="0" applyBorder="1"/>
    <xf numFmtId="0" fontId="0" fillId="0" borderId="0" xfId="0" applyFill="1" applyBorder="1"/>
    <xf numFmtId="0" fontId="0" fillId="0" borderId="0" xfId="0" applyAlignment="1"/>
    <xf numFmtId="0" fontId="0" fillId="0" borderId="0" xfId="0" applyFill="1" applyBorder="1" applyAlignment="1">
      <alignment horizontal="left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0" fontId="0" fillId="0" borderId="0" xfId="0" applyBorder="1" applyAlignment="1">
      <alignment wrapText="1"/>
    </xf>
    <xf numFmtId="0" fontId="0" fillId="0" borderId="31" xfId="0" applyBorder="1"/>
    <xf numFmtId="0" fontId="5" fillId="0" borderId="3" xfId="0" applyFont="1" applyBorder="1"/>
    <xf numFmtId="0" fontId="0" fillId="0" borderId="32" xfId="0" applyBorder="1"/>
    <xf numFmtId="0" fontId="5" fillId="0" borderId="7" xfId="0" applyFont="1" applyBorder="1"/>
    <xf numFmtId="0" fontId="0" fillId="0" borderId="8" xfId="0" applyBorder="1"/>
    <xf numFmtId="0" fontId="0" fillId="0" borderId="5" xfId="0" applyBorder="1"/>
    <xf numFmtId="0" fontId="5" fillId="3" borderId="5" xfId="0" applyFont="1" applyFill="1" applyBorder="1"/>
    <xf numFmtId="0" fontId="0" fillId="4" borderId="6" xfId="0" applyFill="1" applyBorder="1"/>
    <xf numFmtId="0" fontId="0" fillId="0" borderId="0" xfId="0" quotePrefix="1"/>
    <xf numFmtId="0" fontId="10" fillId="0" borderId="0" xfId="0" applyFont="1" applyFill="1" applyBorder="1"/>
    <xf numFmtId="0" fontId="0" fillId="0" borderId="0" xfId="0" applyFill="1"/>
    <xf numFmtId="0" fontId="10" fillId="3" borderId="0" xfId="0" applyFont="1" applyFill="1"/>
    <xf numFmtId="0" fontId="11" fillId="0" borderId="0" xfId="0" applyFont="1"/>
    <xf numFmtId="0" fontId="12" fillId="0" borderId="35" xfId="2" applyAlignment="1">
      <alignment horizontal="center" vertical="center" wrapText="1"/>
    </xf>
    <xf numFmtId="0" fontId="11" fillId="0" borderId="0" xfId="0" quotePrefix="1" applyFont="1" applyAlignment="1">
      <alignment horizontal="center"/>
    </xf>
    <xf numFmtId="0" fontId="5" fillId="3" borderId="6" xfId="0" applyFont="1" applyFill="1" applyBorder="1"/>
    <xf numFmtId="0" fontId="11" fillId="0" borderId="36" xfId="0" applyFont="1" applyBorder="1"/>
    <xf numFmtId="0" fontId="0" fillId="0" borderId="36" xfId="0" applyBorder="1"/>
    <xf numFmtId="0" fontId="13" fillId="0" borderId="4" xfId="0" applyFont="1" applyBorder="1" applyAlignment="1">
      <alignment horizontal="center"/>
    </xf>
    <xf numFmtId="0" fontId="3" fillId="0" borderId="6" xfId="0" applyFont="1" applyBorder="1"/>
    <xf numFmtId="0" fontId="14" fillId="0" borderId="0" xfId="0" applyFont="1"/>
    <xf numFmtId="0" fontId="14" fillId="0" borderId="36" xfId="0" applyFont="1" applyBorder="1"/>
    <xf numFmtId="0" fontId="0" fillId="0" borderId="0" xfId="0" applyNumberFormat="1"/>
    <xf numFmtId="0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2" borderId="15" xfId="0" applyNumberFormat="1" applyFill="1" applyBorder="1"/>
    <xf numFmtId="0" fontId="0" fillId="2" borderId="11" xfId="0" applyNumberFormat="1" applyFill="1" applyBorder="1"/>
    <xf numFmtId="0" fontId="0" fillId="0" borderId="16" xfId="0" applyNumberFormat="1" applyBorder="1" applyAlignment="1">
      <alignment horizontal="center"/>
    </xf>
    <xf numFmtId="0" fontId="0" fillId="2" borderId="16" xfId="0" applyNumberFormat="1" applyFill="1" applyBorder="1"/>
    <xf numFmtId="0" fontId="0" fillId="0" borderId="34" xfId="0" applyNumberFormat="1" applyBorder="1" applyAlignment="1">
      <alignment horizontal="center"/>
    </xf>
    <xf numFmtId="0" fontId="0" fillId="2" borderId="17" xfId="0" applyNumberFormat="1" applyFill="1" applyBorder="1"/>
    <xf numFmtId="0" fontId="0" fillId="0" borderId="20" xfId="0" applyNumberFormat="1" applyBorder="1" applyAlignment="1">
      <alignment horizontal="center"/>
    </xf>
    <xf numFmtId="0" fontId="0" fillId="0" borderId="24" xfId="0" applyNumberFormat="1" applyBorder="1" applyAlignment="1">
      <alignment horizontal="center"/>
    </xf>
    <xf numFmtId="0" fontId="5" fillId="3" borderId="28" xfId="0" applyNumberFormat="1" applyFont="1" applyFill="1" applyBorder="1"/>
    <xf numFmtId="0" fontId="5" fillId="0" borderId="25" xfId="0" applyNumberFormat="1" applyFont="1" applyBorder="1"/>
    <xf numFmtId="0" fontId="5" fillId="0" borderId="26" xfId="0" applyNumberFormat="1" applyFont="1" applyBorder="1"/>
    <xf numFmtId="0" fontId="5" fillId="0" borderId="27" xfId="0" applyNumberFormat="1" applyFont="1" applyBorder="1"/>
    <xf numFmtId="0" fontId="0" fillId="0" borderId="0" xfId="0" applyNumberFormat="1" applyFill="1" applyBorder="1"/>
    <xf numFmtId="0" fontId="0" fillId="0" borderId="0" xfId="0" applyNumberFormat="1" applyBorder="1"/>
    <xf numFmtId="0" fontId="11" fillId="0" borderId="30" xfId="0" applyFont="1" applyBorder="1"/>
    <xf numFmtId="0" fontId="11" fillId="2" borderId="0" xfId="0" applyFont="1" applyFill="1"/>
    <xf numFmtId="0" fontId="0" fillId="0" borderId="12" xfId="0" applyBorder="1"/>
    <xf numFmtId="0" fontId="0" fillId="0" borderId="7" xfId="0" applyBorder="1"/>
    <xf numFmtId="0" fontId="0" fillId="0" borderId="19" xfId="0" applyBorder="1"/>
    <xf numFmtId="0" fontId="11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4" borderId="15" xfId="0" applyFill="1" applyBorder="1"/>
    <xf numFmtId="0" fontId="0" fillId="4" borderId="11" xfId="0" applyFill="1" applyBorder="1"/>
    <xf numFmtId="0" fontId="0" fillId="4" borderId="20" xfId="0" applyFill="1" applyBorder="1"/>
    <xf numFmtId="0" fontId="0" fillId="4" borderId="29" xfId="0" applyFill="1" applyBorder="1"/>
    <xf numFmtId="0" fontId="0" fillId="0" borderId="14" xfId="0" applyNumberFormat="1" applyBorder="1" applyAlignment="1">
      <alignment horizontal="center" wrapText="1"/>
    </xf>
    <xf numFmtId="0" fontId="0" fillId="0" borderId="10" xfId="0" applyNumberFormat="1" applyBorder="1" applyAlignment="1">
      <alignment horizontal="center"/>
    </xf>
    <xf numFmtId="0" fontId="0" fillId="0" borderId="29" xfId="0" applyNumberForma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0" fontId="0" fillId="0" borderId="31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31" xfId="0" applyNumberFormat="1" applyBorder="1" applyAlignment="1">
      <alignment horizontal="center" wrapText="1"/>
    </xf>
    <xf numFmtId="0" fontId="0" fillId="0" borderId="8" xfId="0" applyNumberForma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" fillId="0" borderId="0" xfId="3" applyNumberFormat="1"/>
    <xf numFmtId="0" fontId="1" fillId="5" borderId="0" xfId="3" applyNumberFormat="1" applyFill="1"/>
    <xf numFmtId="0" fontId="15" fillId="6" borderId="0" xfId="3" applyNumberFormat="1" applyFont="1" applyFill="1" applyAlignment="1">
      <alignment horizontal="center"/>
    </xf>
    <xf numFmtId="0" fontId="15" fillId="0" borderId="0" xfId="3" applyNumberFormat="1" applyFont="1" applyAlignment="1">
      <alignment horizontal="center"/>
    </xf>
    <xf numFmtId="0" fontId="12" fillId="0" borderId="35" xfId="2" applyNumberFormat="1" applyAlignment="1"/>
    <xf numFmtId="0" fontId="12" fillId="0" borderId="35" xfId="2" applyNumberFormat="1" applyAlignment="1">
      <alignment horizontal="center"/>
    </xf>
    <xf numFmtId="0" fontId="1" fillId="7" borderId="0" xfId="3" applyNumberFormat="1" applyFill="1"/>
    <xf numFmtId="0" fontId="1" fillId="8" borderId="0" xfId="3" applyNumberFormat="1" applyFill="1"/>
    <xf numFmtId="0" fontId="15" fillId="0" borderId="0" xfId="3" applyNumberFormat="1" applyFont="1" applyAlignment="1">
      <alignment horizontal="center"/>
    </xf>
  </cellXfs>
  <cellStyles count="4">
    <cellStyle name="Címsor 1" xfId="2" builtinId="16"/>
    <cellStyle name="Normál" xfId="0" builtinId="0"/>
    <cellStyle name="Normál 2" xfId="1"/>
    <cellStyle name="Normál 3" xfId="3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12</xdr:row>
      <xdr:rowOff>76200</xdr:rowOff>
    </xdr:from>
    <xdr:to>
      <xdr:col>15</xdr:col>
      <xdr:colOff>333375</xdr:colOff>
      <xdr:row>17</xdr:row>
      <xdr:rowOff>9525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6705600" y="2076450"/>
          <a:ext cx="3314700" cy="819150"/>
        </a:xfrm>
        <a:prstGeom prst="wedgeRoundRectCallout">
          <a:avLst>
            <a:gd name="adj1" fmla="val -70690"/>
            <a:gd name="adj2" fmla="val -9883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hu-HU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hu-H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 tényleges oszlop mind 6 elemébe blokkművelettel</a:t>
          </a:r>
        </a:p>
        <a:p>
          <a:pPr algn="l" rtl="0">
            <a:defRPr sz="1000"/>
          </a:pPr>
          <a:r>
            <a:rPr lang="hu-H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=MSZORZAT(C5:G10;TRANSZPONÁLÁS(C11:G11))</a:t>
          </a:r>
        </a:p>
        <a:p>
          <a:pPr algn="l" rtl="0">
            <a:defRPr sz="1000"/>
          </a:pPr>
          <a:r>
            <a:rPr lang="hu-H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kerül</a:t>
          </a:r>
          <a:endParaRPr lang="hu-H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10</xdr:row>
      <xdr:rowOff>47625</xdr:rowOff>
    </xdr:from>
    <xdr:to>
      <xdr:col>6</xdr:col>
      <xdr:colOff>38100</xdr:colOff>
      <xdr:row>11</xdr:row>
      <xdr:rowOff>133350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3524250" y="1685925"/>
          <a:ext cx="1209675" cy="247650"/>
        </a:xfrm>
        <a:prstGeom prst="wedgeRoundRectCallout">
          <a:avLst>
            <a:gd name="adj1" fmla="val -38977"/>
            <a:gd name="adj2" fmla="val -2807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hu-H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minimalizálandó!</a:t>
          </a:r>
        </a:p>
        <a:p>
          <a:pPr algn="l" rtl="0">
            <a:defRPr sz="1000"/>
          </a:pPr>
          <a:endParaRPr lang="hu-HU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2:J27"/>
  <sheetViews>
    <sheetView tabSelected="1" zoomScaleNormal="100" workbookViewId="0"/>
  </sheetViews>
  <sheetFormatPr defaultRowHeight="12.75"/>
  <cols>
    <col min="8" max="8" width="13.5703125" customWidth="1"/>
    <col min="9" max="9" width="12.85546875" customWidth="1"/>
  </cols>
  <sheetData>
    <row r="2" spans="1:10" ht="13.5" thickBot="1">
      <c r="A2" s="43"/>
      <c r="B2" s="43"/>
      <c r="C2" s="43"/>
      <c r="D2" s="43"/>
      <c r="E2" s="43"/>
      <c r="F2" s="43"/>
      <c r="G2" s="43"/>
      <c r="H2" s="43"/>
      <c r="I2" s="43"/>
      <c r="J2" s="43"/>
    </row>
    <row r="3" spans="1:10">
      <c r="A3" s="43"/>
      <c r="B3" s="77" t="s">
        <v>1</v>
      </c>
      <c r="C3" s="79" t="s">
        <v>2</v>
      </c>
      <c r="D3" s="80"/>
      <c r="E3" s="80"/>
      <c r="F3" s="80"/>
      <c r="G3" s="81"/>
      <c r="H3" s="82" t="s">
        <v>3</v>
      </c>
      <c r="I3" s="75" t="s">
        <v>4</v>
      </c>
      <c r="J3" s="43"/>
    </row>
    <row r="4" spans="1:10" ht="13.5" thickBot="1">
      <c r="A4" s="43"/>
      <c r="B4" s="78"/>
      <c r="C4" s="44" t="s">
        <v>5</v>
      </c>
      <c r="D4" s="45" t="s">
        <v>6</v>
      </c>
      <c r="E4" s="45" t="s">
        <v>7</v>
      </c>
      <c r="F4" s="45" t="s">
        <v>8</v>
      </c>
      <c r="G4" s="46" t="s">
        <v>9</v>
      </c>
      <c r="H4" s="83"/>
      <c r="I4" s="76"/>
      <c r="J4" s="43"/>
    </row>
    <row r="5" spans="1:10">
      <c r="A5" s="43"/>
      <c r="B5" s="47" t="s">
        <v>0</v>
      </c>
      <c r="C5" s="64"/>
      <c r="D5" s="6"/>
      <c r="E5" s="6"/>
      <c r="F5" s="6"/>
      <c r="G5" s="7"/>
      <c r="H5" s="71"/>
      <c r="I5" s="48"/>
      <c r="J5" s="43"/>
    </row>
    <row r="6" spans="1:10">
      <c r="A6" s="43"/>
      <c r="B6" s="47" t="s">
        <v>10</v>
      </c>
      <c r="C6" s="65"/>
      <c r="D6" s="5"/>
      <c r="E6" s="5"/>
      <c r="F6" s="5"/>
      <c r="G6" s="8"/>
      <c r="H6" s="72"/>
      <c r="I6" s="49"/>
      <c r="J6" s="43"/>
    </row>
    <row r="7" spans="1:10">
      <c r="A7" s="43"/>
      <c r="B7" s="47" t="s">
        <v>11</v>
      </c>
      <c r="C7" s="65"/>
      <c r="D7" s="5"/>
      <c r="E7" s="5"/>
      <c r="F7" s="5"/>
      <c r="G7" s="8"/>
      <c r="H7" s="72"/>
      <c r="I7" s="49"/>
      <c r="J7" s="43"/>
    </row>
    <row r="8" spans="1:10" ht="13.5" thickBot="1">
      <c r="A8" s="43"/>
      <c r="B8" s="50" t="s">
        <v>12</v>
      </c>
      <c r="C8" s="66"/>
      <c r="D8" s="67"/>
      <c r="E8" s="9"/>
      <c r="F8" s="9"/>
      <c r="G8" s="10"/>
      <c r="H8" s="73"/>
      <c r="I8" s="51"/>
      <c r="J8" s="43"/>
    </row>
    <row r="9" spans="1:10" ht="13.5" thickBot="1">
      <c r="A9" s="43"/>
      <c r="B9" s="52" t="s">
        <v>13</v>
      </c>
      <c r="C9" s="68"/>
      <c r="D9" s="69"/>
      <c r="E9" s="69"/>
      <c r="F9" s="69"/>
      <c r="G9" s="70"/>
      <c r="H9" s="74"/>
      <c r="I9" s="53"/>
      <c r="J9" s="43"/>
    </row>
    <row r="10" spans="1:10" ht="13.5" thickBot="1">
      <c r="A10" s="43"/>
      <c r="B10" s="54" t="s">
        <v>14</v>
      </c>
      <c r="C10" s="68"/>
      <c r="D10" s="69"/>
      <c r="E10" s="69"/>
      <c r="F10" s="69"/>
      <c r="G10" s="70"/>
      <c r="H10" s="55" t="s">
        <v>15</v>
      </c>
      <c r="I10" s="56"/>
      <c r="J10" s="43" t="s">
        <v>16</v>
      </c>
    </row>
    <row r="11" spans="1:10" ht="13.5" thickBot="1">
      <c r="A11" s="43"/>
      <c r="B11" s="50" t="s">
        <v>17</v>
      </c>
      <c r="C11" s="57"/>
      <c r="D11" s="58"/>
      <c r="E11" s="58"/>
      <c r="F11" s="58"/>
      <c r="G11" s="59"/>
      <c r="H11" s="60"/>
      <c r="I11" s="61" t="s">
        <v>18</v>
      </c>
      <c r="J11" s="43"/>
    </row>
    <row r="14" spans="1:10">
      <c r="B14" s="13" t="s">
        <v>50</v>
      </c>
      <c r="C14" s="12"/>
    </row>
    <row r="16" spans="1:10">
      <c r="B16" t="s">
        <v>43</v>
      </c>
    </row>
    <row r="17" spans="2:8" ht="18.75">
      <c r="C17" s="16" t="s">
        <v>19</v>
      </c>
      <c r="D17" s="2"/>
      <c r="E17" s="2"/>
      <c r="F17" s="2"/>
      <c r="G17" s="2"/>
      <c r="H17" s="15" t="s">
        <v>20</v>
      </c>
    </row>
    <row r="18" spans="2:8" ht="18.75">
      <c r="D18" s="2"/>
      <c r="E18" s="16" t="s">
        <v>21</v>
      </c>
      <c r="F18" s="16" t="s">
        <v>22</v>
      </c>
      <c r="G18" s="16" t="s">
        <v>23</v>
      </c>
      <c r="H18" s="15" t="s">
        <v>24</v>
      </c>
    </row>
    <row r="19" spans="2:8" ht="18.75">
      <c r="C19" s="17" t="s">
        <v>25</v>
      </c>
      <c r="D19" s="17" t="s">
        <v>26</v>
      </c>
      <c r="F19" s="17" t="s">
        <v>77</v>
      </c>
      <c r="G19" s="17" t="s">
        <v>78</v>
      </c>
      <c r="H19" s="15" t="s">
        <v>28</v>
      </c>
    </row>
    <row r="20" spans="2:8" ht="18.75">
      <c r="D20" s="17" t="s">
        <v>26</v>
      </c>
      <c r="E20" s="17" t="s">
        <v>29</v>
      </c>
      <c r="F20" s="17" t="s">
        <v>27</v>
      </c>
      <c r="H20" s="18" t="s">
        <v>30</v>
      </c>
    </row>
    <row r="21" spans="2:8" ht="18.75">
      <c r="C21" s="17" t="s">
        <v>31</v>
      </c>
      <c r="D21" s="17" t="s">
        <v>32</v>
      </c>
      <c r="E21" s="17" t="s">
        <v>33</v>
      </c>
      <c r="F21" s="17" t="s">
        <v>34</v>
      </c>
      <c r="G21" s="17" t="s">
        <v>35</v>
      </c>
      <c r="H21" s="15" t="s">
        <v>36</v>
      </c>
    </row>
    <row r="22" spans="2:8" ht="18.75">
      <c r="C22" s="14" t="s">
        <v>44</v>
      </c>
      <c r="D22" s="14" t="s">
        <v>45</v>
      </c>
      <c r="E22" s="14" t="s">
        <v>46</v>
      </c>
      <c r="F22" s="14" t="s">
        <v>47</v>
      </c>
      <c r="G22" s="14" t="s">
        <v>48</v>
      </c>
      <c r="H22" s="15" t="s">
        <v>49</v>
      </c>
    </row>
    <row r="23" spans="2:8" ht="18.75">
      <c r="C23" s="17" t="s">
        <v>37</v>
      </c>
      <c r="D23" s="17" t="s">
        <v>38</v>
      </c>
      <c r="E23" s="17" t="s">
        <v>39</v>
      </c>
      <c r="F23" s="17" t="s">
        <v>40</v>
      </c>
      <c r="G23" s="17" t="s">
        <v>41</v>
      </c>
      <c r="H23" s="15" t="s">
        <v>42</v>
      </c>
    </row>
    <row r="25" spans="2:8">
      <c r="B25" t="s">
        <v>62</v>
      </c>
    </row>
    <row r="26" spans="2:8">
      <c r="B26" s="3" t="s">
        <v>63</v>
      </c>
    </row>
    <row r="27" spans="2:8">
      <c r="B27" s="3" t="s">
        <v>64</v>
      </c>
    </row>
  </sheetData>
  <mergeCells count="4">
    <mergeCell ref="I3:I4"/>
    <mergeCell ref="B3:B4"/>
    <mergeCell ref="C3:G3"/>
    <mergeCell ref="H3:H4"/>
  </mergeCells>
  <phoneticPr fontId="4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B2:H21"/>
  <sheetViews>
    <sheetView zoomScaleNormal="100" workbookViewId="0"/>
  </sheetViews>
  <sheetFormatPr defaultRowHeight="12.75"/>
  <cols>
    <col min="2" max="2" width="22.42578125" bestFit="1" customWidth="1"/>
    <col min="6" max="6" width="11.42578125" customWidth="1"/>
  </cols>
  <sheetData>
    <row r="2" spans="2:8">
      <c r="C2" s="84" t="s">
        <v>51</v>
      </c>
      <c r="D2" s="85"/>
      <c r="E2" s="86" t="s">
        <v>52</v>
      </c>
      <c r="F2" s="88" t="s">
        <v>53</v>
      </c>
    </row>
    <row r="3" spans="2:8" ht="13.5" thickBot="1">
      <c r="B3" s="20"/>
      <c r="C3" s="39" t="s">
        <v>54</v>
      </c>
      <c r="D3" s="39" t="s">
        <v>55</v>
      </c>
      <c r="E3" s="87"/>
      <c r="F3" s="89"/>
      <c r="H3" s="2" t="s">
        <v>56</v>
      </c>
    </row>
    <row r="4" spans="2:8">
      <c r="B4" s="62" t="s">
        <v>79</v>
      </c>
      <c r="C4" s="21">
        <v>2</v>
      </c>
      <c r="D4" s="6">
        <v>1</v>
      </c>
      <c r="E4" s="7">
        <v>0.5</v>
      </c>
      <c r="F4" s="22"/>
    </row>
    <row r="5" spans="2:8">
      <c r="B5" s="62" t="s">
        <v>80</v>
      </c>
      <c r="C5" s="23">
        <v>1</v>
      </c>
      <c r="D5" s="5">
        <v>3</v>
      </c>
      <c r="E5" s="8">
        <v>0</v>
      </c>
      <c r="F5" s="24"/>
    </row>
    <row r="6" spans="2:8" ht="13.5" thickBot="1">
      <c r="B6" s="62" t="s">
        <v>81</v>
      </c>
      <c r="C6" s="25">
        <v>0</v>
      </c>
      <c r="D6" s="9">
        <v>4</v>
      </c>
      <c r="E6" s="10">
        <v>1</v>
      </c>
      <c r="F6" s="24"/>
    </row>
    <row r="7" spans="2:8">
      <c r="B7" s="40" t="s">
        <v>76</v>
      </c>
      <c r="C7" s="26"/>
      <c r="D7" s="26"/>
      <c r="E7" s="27"/>
      <c r="F7" s="4"/>
      <c r="G7" s="19" t="s">
        <v>57</v>
      </c>
      <c r="H7" s="28">
        <v>1000</v>
      </c>
    </row>
    <row r="8" spans="2:8">
      <c r="C8" s="2"/>
      <c r="D8" s="29"/>
      <c r="E8" s="30"/>
      <c r="F8" s="11"/>
      <c r="H8" s="31"/>
    </row>
    <row r="9" spans="2:8">
      <c r="B9" s="2" t="s">
        <v>58</v>
      </c>
      <c r="C9">
        <f>4*C7</f>
        <v>0</v>
      </c>
      <c r="D9">
        <f>-D7</f>
        <v>0</v>
      </c>
      <c r="F9" s="4">
        <f>SUM(C9:E9)</f>
        <v>0</v>
      </c>
      <c r="G9" s="2" t="s">
        <v>59</v>
      </c>
      <c r="H9" s="28">
        <v>0</v>
      </c>
    </row>
    <row r="12" spans="2:8">
      <c r="B12" s="1" t="s">
        <v>60</v>
      </c>
      <c r="C12" s="1"/>
      <c r="D12" s="1"/>
    </row>
    <row r="13" spans="2:8">
      <c r="B13" s="32" t="s">
        <v>61</v>
      </c>
      <c r="C13" s="32"/>
      <c r="D13" s="32"/>
    </row>
    <row r="15" spans="2:8">
      <c r="B15" s="63" t="s">
        <v>82</v>
      </c>
      <c r="C15" s="1"/>
      <c r="D15" s="1"/>
      <c r="E15" s="1"/>
      <c r="F15" s="1"/>
      <c r="G15" s="1"/>
      <c r="H15" s="1"/>
    </row>
    <row r="19" spans="2:2">
      <c r="B19" s="3"/>
    </row>
    <row r="21" spans="2:2">
      <c r="B21" s="3"/>
    </row>
  </sheetData>
  <mergeCells count="3">
    <mergeCell ref="C2:D2"/>
    <mergeCell ref="E2:E3"/>
    <mergeCell ref="F2:F3"/>
  </mergeCells>
  <phoneticPr fontId="4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D11"/>
  <sheetViews>
    <sheetView workbookViewId="0"/>
  </sheetViews>
  <sheetFormatPr defaultRowHeight="12.75"/>
  <cols>
    <col min="1" max="1" width="10" bestFit="1" customWidth="1"/>
    <col min="2" max="2" width="10.42578125" customWidth="1"/>
    <col min="3" max="3" width="16" customWidth="1"/>
    <col min="4" max="4" width="15.7109375" customWidth="1"/>
    <col min="5" max="5" width="15.5703125" customWidth="1"/>
  </cols>
  <sheetData>
    <row r="1" spans="1:4" ht="39.75" customHeight="1" thickBot="1">
      <c r="A1" s="34" t="s">
        <v>65</v>
      </c>
      <c r="B1" s="34" t="s">
        <v>66</v>
      </c>
      <c r="C1" s="34" t="s">
        <v>67</v>
      </c>
      <c r="D1" s="34" t="s">
        <v>68</v>
      </c>
    </row>
    <row r="2" spans="1:4" ht="13.5" thickTop="1">
      <c r="A2" s="33" t="s">
        <v>69</v>
      </c>
      <c r="B2" s="41"/>
      <c r="C2">
        <v>100</v>
      </c>
      <c r="D2">
        <v>6</v>
      </c>
    </row>
    <row r="3" spans="1:4">
      <c r="A3" s="33" t="s">
        <v>70</v>
      </c>
      <c r="B3" s="41"/>
      <c r="C3">
        <v>20</v>
      </c>
      <c r="D3">
        <v>1</v>
      </c>
    </row>
    <row r="4" spans="1:4">
      <c r="A4" s="33" t="s">
        <v>71</v>
      </c>
      <c r="B4" s="41"/>
      <c r="C4">
        <v>140</v>
      </c>
      <c r="D4">
        <v>7</v>
      </c>
    </row>
    <row r="5" spans="1:4">
      <c r="A5" s="33" t="s">
        <v>72</v>
      </c>
      <c r="B5" s="41"/>
      <c r="C5">
        <v>50</v>
      </c>
      <c r="D5">
        <v>2</v>
      </c>
    </row>
    <row r="6" spans="1:4">
      <c r="A6" s="33" t="s">
        <v>73</v>
      </c>
      <c r="B6" s="41"/>
      <c r="C6">
        <v>50</v>
      </c>
      <c r="D6">
        <v>2</v>
      </c>
    </row>
    <row r="7" spans="1:4">
      <c r="A7" s="33" t="s">
        <v>74</v>
      </c>
      <c r="B7" s="41"/>
      <c r="C7">
        <v>150</v>
      </c>
      <c r="D7">
        <v>5</v>
      </c>
    </row>
    <row r="8" spans="1:4" ht="13.5" thickBot="1">
      <c r="A8" s="37" t="s">
        <v>75</v>
      </c>
      <c r="B8" s="42"/>
      <c r="C8" s="38">
        <v>150</v>
      </c>
      <c r="D8" s="38">
        <v>4</v>
      </c>
    </row>
    <row r="9" spans="1:4">
      <c r="A9" s="3" t="s">
        <v>76</v>
      </c>
      <c r="C9" s="36"/>
      <c r="D9" s="4"/>
    </row>
    <row r="10" spans="1:4">
      <c r="C10" s="35" t="s">
        <v>59</v>
      </c>
    </row>
    <row r="11" spans="1:4">
      <c r="C11" s="28">
        <v>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F25" sqref="F25"/>
    </sheetView>
  </sheetViews>
  <sheetFormatPr defaultRowHeight="15"/>
  <cols>
    <col min="1" max="9" width="9.140625" style="90"/>
    <col min="10" max="10" width="10.7109375" style="90" bestFit="1" customWidth="1"/>
    <col min="11" max="11" width="12" style="90" bestFit="1" customWidth="1"/>
    <col min="12" max="16384" width="9.140625" style="90"/>
  </cols>
  <sheetData>
    <row r="1" spans="1:11">
      <c r="A1" s="98" t="s">
        <v>0</v>
      </c>
      <c r="B1" s="98"/>
      <c r="C1" s="98"/>
      <c r="D1" s="98"/>
      <c r="E1" s="93" t="s">
        <v>93</v>
      </c>
      <c r="F1" s="93" t="s">
        <v>92</v>
      </c>
    </row>
    <row r="2" spans="1:11">
      <c r="A2" s="97"/>
      <c r="B2" s="97"/>
      <c r="C2" s="97"/>
      <c r="D2" s="97"/>
      <c r="E2" s="92"/>
      <c r="F2" s="96"/>
    </row>
    <row r="3" spans="1:11">
      <c r="A3" s="97"/>
      <c r="B3" s="97"/>
      <c r="C3" s="97"/>
      <c r="D3" s="97"/>
      <c r="E3" s="92"/>
      <c r="F3" s="96"/>
    </row>
    <row r="4" spans="1:11">
      <c r="A4" s="97"/>
      <c r="B4" s="97"/>
      <c r="C4" s="97"/>
      <c r="D4" s="97"/>
      <c r="E4" s="92"/>
      <c r="F4" s="96"/>
    </row>
    <row r="5" spans="1:11">
      <c r="A5" s="97"/>
      <c r="B5" s="97"/>
      <c r="C5" s="97"/>
      <c r="D5" s="97"/>
      <c r="E5" s="92"/>
      <c r="F5" s="96"/>
    </row>
    <row r="7" spans="1:11">
      <c r="A7" s="93" t="s">
        <v>91</v>
      </c>
      <c r="B7" s="91"/>
    </row>
    <row r="8" spans="1:11">
      <c r="A8" s="93"/>
    </row>
    <row r="9" spans="1:11" ht="20.25" thickBot="1">
      <c r="A9" s="95" t="s">
        <v>90</v>
      </c>
      <c r="B9" s="94"/>
      <c r="C9" s="94"/>
      <c r="D9" s="94"/>
    </row>
    <row r="10" spans="1:11" ht="15.75" thickTop="1"/>
    <row r="11" spans="1:11">
      <c r="A11" s="93" t="s">
        <v>89</v>
      </c>
      <c r="B11" s="91"/>
      <c r="C11" s="91"/>
      <c r="D11" s="91"/>
      <c r="E11" s="91"/>
      <c r="G11" s="93" t="s">
        <v>88</v>
      </c>
      <c r="H11" s="91"/>
      <c r="J11" s="93" t="s">
        <v>87</v>
      </c>
      <c r="K11" s="91"/>
    </row>
    <row r="12" spans="1:11">
      <c r="B12" s="91"/>
      <c r="C12" s="91"/>
      <c r="D12" s="91"/>
      <c r="E12" s="91"/>
      <c r="H12" s="91"/>
      <c r="K12" s="91"/>
    </row>
    <row r="13" spans="1:11">
      <c r="B13" s="91"/>
      <c r="C13" s="91"/>
      <c r="D13" s="91"/>
      <c r="E13" s="91"/>
      <c r="H13" s="91"/>
      <c r="K13" s="91"/>
    </row>
    <row r="14" spans="1:11">
      <c r="B14" s="91"/>
      <c r="C14" s="91"/>
      <c r="D14" s="91"/>
      <c r="E14" s="91"/>
      <c r="H14" s="91"/>
      <c r="K14" s="91"/>
    </row>
    <row r="16" spans="1:11" ht="20.25" thickBot="1">
      <c r="A16" s="95" t="s">
        <v>86</v>
      </c>
      <c r="B16" s="94"/>
      <c r="C16" s="94"/>
      <c r="D16" s="94"/>
    </row>
    <row r="17" spans="4:11" ht="15.75" thickTop="1"/>
    <row r="18" spans="4:11">
      <c r="D18" s="93" t="s">
        <v>85</v>
      </c>
      <c r="E18" s="92"/>
      <c r="G18" s="93" t="s">
        <v>84</v>
      </c>
      <c r="H18" s="91"/>
      <c r="J18" s="93" t="s">
        <v>83</v>
      </c>
      <c r="K18" s="91"/>
    </row>
    <row r="19" spans="4:11">
      <c r="E19" s="92"/>
      <c r="H19" s="91"/>
      <c r="K19" s="91"/>
    </row>
    <row r="20" spans="4:11">
      <c r="E20" s="92"/>
      <c r="H20" s="91"/>
      <c r="K20" s="91"/>
    </row>
    <row r="21" spans="4:11">
      <c r="E21" s="92"/>
      <c r="H21" s="91"/>
      <c r="K21" s="91"/>
    </row>
  </sheetData>
  <mergeCells count="3">
    <mergeCell ref="A1:D1"/>
    <mergeCell ref="A9:D9"/>
    <mergeCell ref="A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Növény</vt:lpstr>
      <vt:lpstr>Gerenda</vt:lpstr>
      <vt:lpstr>Vizsga</vt:lpstr>
      <vt:lpstr>Egyenlet</vt:lpstr>
    </vt:vector>
  </TitlesOfParts>
  <Company>Széchenyi István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Széchenyi István Egyetem</dc:creator>
  <cp:lastModifiedBy>bnorby</cp:lastModifiedBy>
  <dcterms:created xsi:type="dcterms:W3CDTF">2012-02-23T06:56:28Z</dcterms:created>
  <dcterms:modified xsi:type="dcterms:W3CDTF">2014-03-13T13:57:30Z</dcterms:modified>
</cp:coreProperties>
</file>